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576" windowHeight="6756" activeTab="1"/>
  </bookViews>
  <sheets>
    <sheet name="Pavadinimas" sheetId="1" r:id="rId1"/>
    <sheet name="Kolektyvai" sheetId="2" r:id="rId2"/>
  </sheets>
  <definedNames>
    <definedName name="_xlnm.Print_Area" localSheetId="1">'Kolektyvai'!$A$1:$M$7</definedName>
    <definedName name="_xlnm.Print_Area" localSheetId="0">'Pavadinimas'!$A$1:$P$33</definedName>
  </definedNames>
  <calcPr fullCalcOnLoad="1"/>
</workbook>
</file>

<file path=xl/sharedStrings.xml><?xml version="1.0" encoding="utf-8"?>
<sst xmlns="http://schemas.openxmlformats.org/spreadsheetml/2006/main" count="88" uniqueCount="64">
  <si>
    <t>Iš viso</t>
  </si>
  <si>
    <t>Iš jų vaikų ir jaunimo mėgėjų meno kolektyvai</t>
  </si>
  <si>
    <t>Mėgėjų meno kolektyvai</t>
  </si>
  <si>
    <t xml:space="preserve">Studijos, būreliai, klubai </t>
  </si>
  <si>
    <t>Studijos būreliai, klubai</t>
  </si>
  <si>
    <t>Iš viso                                kolektyvų (1+5)</t>
  </si>
  <si>
    <t>Iš viso                                kolektyvų dalyvių (2+6)</t>
  </si>
  <si>
    <t xml:space="preserve">Iš jų vaikų ir jaunimo iki 19 m. amžiaus kolektyvai (3+7) </t>
  </si>
  <si>
    <t>Iš jų vaikų ir jaunimo iki 19 m. amžiaus kolektyvų dalyviai (4+8)</t>
  </si>
  <si>
    <t xml:space="preserve">                                                                                                                                  4. MĖGĖJŲ MENO KOLEKTYVAI (skaičius)</t>
  </si>
  <si>
    <t xml:space="preserve"> </t>
  </si>
  <si>
    <t>________________________________________________________________________________________</t>
  </si>
  <si>
    <t xml:space="preserve">                                                                                                                                            (data)</t>
  </si>
  <si>
    <t xml:space="preserve">                                                                                                                                </t>
  </si>
  <si>
    <t>Iš jų vaikų ir jaunimo studijų, būrelių, klubų dalyviai</t>
  </si>
  <si>
    <t>_________________________________________________________________________________________</t>
  </si>
  <si>
    <t xml:space="preserve">Titulinis </t>
  </si>
  <si>
    <t>(savivaldybė)</t>
  </si>
  <si>
    <t xml:space="preserve">Studijų, būrelių, klubų dalyviai </t>
  </si>
  <si>
    <t xml:space="preserve">Mėgėjų meno kolektyvai </t>
  </si>
  <si>
    <t>Mėgėjų meno kolektyvų dalyviai</t>
  </si>
  <si>
    <t>Iš jų vaikų ir jaunimo studijos, būreliai, klubai</t>
  </si>
  <si>
    <t>Iš jų vaikų ir jaunimo mėgėjų meno kolektyvų dalyviai</t>
  </si>
  <si>
    <t>(įstaigos pavadinimas)</t>
  </si>
  <si>
    <r>
      <t xml:space="preserve">                                                            </t>
    </r>
    <r>
      <rPr>
        <b/>
        <sz val="12"/>
        <color indexed="8"/>
        <rFont val="Times New Roman"/>
        <family val="1"/>
      </rPr>
      <t>2016 M. ĮSTAIGŲ, ATLIEKANČIŲ KULTŪRINES FUNKCIJAS * METINĖS VEIKLOS ATASKAITA</t>
    </r>
  </si>
  <si>
    <t>2017 m. ...................................d.    Nr............</t>
  </si>
  <si>
    <t xml:space="preserve">Pateikiama iki vasario 1 d. savivaldybės administracijos kultūros padaliniui      </t>
  </si>
  <si>
    <t>Adresas</t>
  </si>
  <si>
    <t>Tel., el.paštas</t>
  </si>
  <si>
    <t>intern. adresas</t>
  </si>
  <si>
    <t>Savininko teises ir pareigas įgyvendinanti institucija arba steigėjas</t>
  </si>
  <si>
    <t>.................................................................................................................</t>
  </si>
  <si>
    <t>*Įstaiga, atliekanti kultūros funkcijas, t.y. vieta, kur gali ir vyksta kultūrinė veikla, išskyrus muziejus, bibliotekas, švietimo įstaigas, kino centrus, religines bendruomenes</t>
  </si>
  <si>
    <t>Įstaiga, atliekanti kultūros funkcijas</t>
  </si>
  <si>
    <t>Tautodailininkai ir amatininkai</t>
  </si>
  <si>
    <t>Iš jų sertifikuoti amatininkai</t>
  </si>
  <si>
    <t>Atvykusių turistų skaičius</t>
  </si>
  <si>
    <t>Aleksandravėlės k.c.</t>
  </si>
  <si>
    <t>Aukštakalnių k. c.</t>
  </si>
  <si>
    <t>Bajorų k. c.</t>
  </si>
  <si>
    <t>Duokiškio k. c.</t>
  </si>
  <si>
    <t>Juodupės k.c.</t>
  </si>
  <si>
    <t>Jūžintų k.c.</t>
  </si>
  <si>
    <t>Kalvių k.c.</t>
  </si>
  <si>
    <t>Kamajų k.c.</t>
  </si>
  <si>
    <t>Kavoliškio k.c.</t>
  </si>
  <si>
    <t>Kazliškio k.c.</t>
  </si>
  <si>
    <t>Konstantinavos k.c.</t>
  </si>
  <si>
    <t>Kriaunų k.c.</t>
  </si>
  <si>
    <t>Laibgalių k.c.</t>
  </si>
  <si>
    <t>Lukštų k.c.</t>
  </si>
  <si>
    <t>Martynonių k.c.</t>
  </si>
  <si>
    <t>Obelių k.c.</t>
  </si>
  <si>
    <t>Panemunio k.c.</t>
  </si>
  <si>
    <t>Pakriaunių k.c</t>
  </si>
  <si>
    <t>Salų dvaro sodyba</t>
  </si>
  <si>
    <t>Suvainiškio k.c.</t>
  </si>
  <si>
    <t>Žiobiškio k.c.</t>
  </si>
  <si>
    <t>PANDĖLIO  UDC ( kult. veiklos skyrius)</t>
  </si>
  <si>
    <t>Panemunėlio UDC ( kult. veiklos skyrius)</t>
  </si>
  <si>
    <t>Iš viso kaime:</t>
  </si>
  <si>
    <t xml:space="preserve">saviveiklininkai </t>
  </si>
  <si>
    <t>gyventojai</t>
  </si>
  <si>
    <t>Tik 4% gyventojų dalyvauja saviveikloje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</si>
</sst>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Taip&quot;;&quot;Taip&quot;;&quot;Ne&quot;"/>
    <numFmt numFmtId="189" formatCode="&quot;Teisinga&quot;;&quot;Teisinga&quot;;&quot;Klaidinga&quot;"/>
    <numFmt numFmtId="190" formatCode="[$€-2]\ ###,000_);[Red]\([$€-2]\ ###,000\)"/>
    <numFmt numFmtId="191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36"/>
      <name val="Calibri"/>
      <family val="2"/>
    </font>
    <font>
      <u val="single"/>
      <sz val="11"/>
      <color indexed="12"/>
      <name val="Calibri"/>
      <family val="2"/>
    </font>
    <font>
      <sz val="8"/>
      <color indexed="8"/>
      <name val="Times New Roman"/>
      <family val="1"/>
    </font>
    <font>
      <b/>
      <sz val="12"/>
      <color indexed="8"/>
      <name val="Calibri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8"/>
      <color indexed="8"/>
      <name val="Calibri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6" fillId="0" borderId="1" applyNumberFormat="0" applyFill="0" applyAlignment="0" applyProtection="0"/>
    <xf numFmtId="0" fontId="37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11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4" applyNumberFormat="0" applyAlignment="0" applyProtection="0"/>
    <xf numFmtId="0" fontId="45" fillId="22" borderId="5" applyNumberFormat="0" applyAlignment="0" applyProtection="0"/>
    <xf numFmtId="187" fontId="1" fillId="0" borderId="0" applyFont="0" applyFill="0" applyBorder="0" applyAlignment="0" applyProtection="0"/>
    <xf numFmtId="185" fontId="1" fillId="0" borderId="0" applyFont="0" applyFill="0" applyBorder="0" applyAlignment="0" applyProtection="0"/>
    <xf numFmtId="0" fontId="46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1" fillId="30" borderId="6" applyNumberFormat="0" applyFont="0" applyAlignment="0" applyProtection="0"/>
    <xf numFmtId="0" fontId="47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48" fillId="21" borderId="5" applyNumberForma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31" borderId="9" applyNumberFormat="0" applyAlignment="0" applyProtection="0"/>
    <xf numFmtId="186" fontId="1" fillId="0" borderId="0" applyFont="0" applyFill="0" applyBorder="0" applyAlignment="0" applyProtection="0"/>
    <xf numFmtId="184" fontId="1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32" borderId="0" xfId="0" applyFont="1" applyFill="1" applyAlignment="1">
      <alignment/>
    </xf>
    <xf numFmtId="0" fontId="6" fillId="0" borderId="0" xfId="0" applyFont="1" applyAlignment="1">
      <alignment horizontal="left" indent="3"/>
    </xf>
    <xf numFmtId="0" fontId="1" fillId="0" borderId="0" xfId="0" applyFont="1" applyAlignment="1">
      <alignment/>
    </xf>
    <xf numFmtId="0" fontId="1" fillId="32" borderId="0" xfId="0" applyFont="1" applyFill="1" applyAlignment="1">
      <alignment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0" fontId="2" fillId="0" borderId="0" xfId="0" applyFont="1" applyAlignment="1">
      <alignment horizontal="right" indent="15"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32" borderId="0" xfId="0" applyFont="1" applyFill="1" applyAlignment="1">
      <alignment/>
    </xf>
    <xf numFmtId="0" fontId="4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/>
    </xf>
    <xf numFmtId="0" fontId="2" fillId="32" borderId="0" xfId="0" applyFont="1" applyFill="1" applyAlignment="1">
      <alignment/>
    </xf>
    <xf numFmtId="0" fontId="2" fillId="0" borderId="0" xfId="0" applyFont="1" applyAlignment="1">
      <alignment/>
    </xf>
    <xf numFmtId="0" fontId="4" fillId="32" borderId="0" xfId="0" applyFont="1" applyFill="1" applyAlignment="1">
      <alignment/>
    </xf>
    <xf numFmtId="0" fontId="4" fillId="0" borderId="1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/>
    </xf>
    <xf numFmtId="0" fontId="3" fillId="9" borderId="10" xfId="0" applyFont="1" applyFill="1" applyBorder="1" applyAlignment="1">
      <alignment horizontal="left" vertical="center"/>
    </xf>
    <xf numFmtId="0" fontId="4" fillId="9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left" vertical="center"/>
    </xf>
    <xf numFmtId="0" fontId="8" fillId="33" borderId="10" xfId="0" applyFont="1" applyFill="1" applyBorder="1" applyAlignment="1">
      <alignment horizontal="left" vertical="center" wrapText="1"/>
    </xf>
    <xf numFmtId="0" fontId="8" fillId="9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/>
    </xf>
    <xf numFmtId="0" fontId="13" fillId="33" borderId="10" xfId="0" applyFont="1" applyFill="1" applyBorder="1" applyAlignment="1">
      <alignment horizontal="left" vertical="center"/>
    </xf>
    <xf numFmtId="0" fontId="13" fillId="9" borderId="10" xfId="0" applyFont="1" applyFill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 horizontal="left" vertical="center"/>
    </xf>
    <xf numFmtId="191" fontId="53" fillId="0" borderId="10" xfId="0" applyNumberFormat="1" applyFont="1" applyBorder="1" applyAlignment="1">
      <alignment horizontal="left" vertical="center"/>
    </xf>
    <xf numFmtId="0" fontId="14" fillId="0" borderId="10" xfId="0" applyFont="1" applyBorder="1" applyAlignment="1">
      <alignment vertical="top" wrapText="1"/>
    </xf>
    <xf numFmtId="0" fontId="15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0" fontId="16" fillId="34" borderId="10" xfId="0" applyFont="1" applyFill="1" applyBorder="1" applyAlignment="1">
      <alignment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 textRotation="90"/>
    </xf>
    <xf numFmtId="0" fontId="5" fillId="0" borderId="17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4" fillId="0" borderId="20" xfId="0" applyFont="1" applyBorder="1" applyAlignment="1">
      <alignment horizontal="center" textRotation="90" wrapText="1"/>
    </xf>
    <xf numFmtId="0" fontId="54" fillId="0" borderId="22" xfId="0" applyFont="1" applyBorder="1" applyAlignment="1">
      <alignment horizontal="center" textRotation="90" wrapText="1"/>
    </xf>
    <xf numFmtId="0" fontId="54" fillId="0" borderId="21" xfId="0" applyFont="1" applyBorder="1" applyAlignment="1">
      <alignment horizontal="center" textRotation="90" wrapText="1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-0.01325"/>
          <c:w val="0.8505"/>
          <c:h val="0.9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Kolektyvai!$B$29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Kolektyvai!$A$30:$A$52</c:f>
              <c:strCache/>
            </c:strRef>
          </c:cat>
          <c:val>
            <c:numRef>
              <c:f>Kolektyvai!$B$30:$B$52</c:f>
              <c:numCache/>
            </c:numRef>
          </c:val>
        </c:ser>
        <c:ser>
          <c:idx val="1"/>
          <c:order val="1"/>
          <c:tx>
            <c:strRef>
              <c:f>Kolektyvai!$C$29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Kolektyvai!$A$30:$A$52</c:f>
              <c:strCache/>
            </c:strRef>
          </c:cat>
          <c:val>
            <c:numRef>
              <c:f>Kolektyvai!$C$30:$C$52</c:f>
              <c:numCache/>
            </c:numRef>
          </c:val>
        </c:ser>
        <c:axId val="6486940"/>
        <c:axId val="58382461"/>
      </c:barChart>
      <c:catAx>
        <c:axId val="64869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382461"/>
        <c:crosses val="autoZero"/>
        <c:auto val="1"/>
        <c:lblOffset val="100"/>
        <c:tickLblSkip val="1"/>
        <c:noMultiLvlLbl val="0"/>
      </c:catAx>
      <c:valAx>
        <c:axId val="583824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8694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575"/>
          <c:y val="0.40925"/>
          <c:w val="0.105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3975"/>
          <c:y val="0.0945"/>
          <c:w val="0.474"/>
          <c:h val="0.802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Kolektyvai!$A$54:$A$55</c:f>
              <c:strCache/>
            </c:strRef>
          </c:cat>
          <c:val>
            <c:numRef>
              <c:f>Kolektyvai!$B$54:$B$55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"/>
          <c:y val="0.40925"/>
          <c:w val="0.226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0.23875"/>
          <c:y val="0.23675"/>
          <c:w val="0.39725"/>
          <c:h val="0.67175"/>
        </c:manualLayout>
      </c:layout>
      <c:pieChart>
        <c:varyColors val="1"/>
        <c:ser>
          <c:idx val="0"/>
          <c:order val="0"/>
          <c:tx>
            <c:strRef>
              <c:f>Kolektyvai!$A$72</c:f>
              <c:strCache>
                <c:ptCount val="1"/>
                <c:pt idx="0">
                  <c:v>saviveiklininkai 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numRef>
              <c:f>Kolektyvai!$B$71:$C$71</c:f>
              <c:numCache/>
            </c:numRef>
          </c:cat>
          <c:val>
            <c:numRef>
              <c:f>Kolektyvai!$B$72:$C$72</c:f>
              <c:numCache/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8575"/>
          <c:y val="0.48425"/>
          <c:w val="0.1055"/>
          <c:h val="0.16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219075</xdr:colOff>
      <xdr:row>38</xdr:row>
      <xdr:rowOff>38100</xdr:rowOff>
    </xdr:from>
    <xdr:to>
      <xdr:col>8</xdr:col>
      <xdr:colOff>533400</xdr:colOff>
      <xdr:row>51</xdr:row>
      <xdr:rowOff>9525</xdr:rowOff>
    </xdr:to>
    <xdr:graphicFrame>
      <xdr:nvGraphicFramePr>
        <xdr:cNvPr id="1" name="Diagrama 1"/>
        <xdr:cNvGraphicFramePr/>
      </xdr:nvGraphicFramePr>
      <xdr:xfrm>
        <a:off x="3343275" y="8848725"/>
        <a:ext cx="4438650" cy="2647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55</xdr:row>
      <xdr:rowOff>47625</xdr:rowOff>
    </xdr:from>
    <xdr:to>
      <xdr:col>4</xdr:col>
      <xdr:colOff>561975</xdr:colOff>
      <xdr:row>69</xdr:row>
      <xdr:rowOff>19050</xdr:rowOff>
    </xdr:to>
    <xdr:graphicFrame>
      <xdr:nvGraphicFramePr>
        <xdr:cNvPr id="2" name="Diagrama 2"/>
        <xdr:cNvGraphicFramePr/>
      </xdr:nvGraphicFramePr>
      <xdr:xfrm>
        <a:off x="47625" y="12506325"/>
        <a:ext cx="4457700" cy="2638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72</xdr:row>
      <xdr:rowOff>76200</xdr:rowOff>
    </xdr:from>
    <xdr:to>
      <xdr:col>4</xdr:col>
      <xdr:colOff>552450</xdr:colOff>
      <xdr:row>86</xdr:row>
      <xdr:rowOff>47625</xdr:rowOff>
    </xdr:to>
    <xdr:graphicFrame>
      <xdr:nvGraphicFramePr>
        <xdr:cNvPr id="3" name="Diagrama 4"/>
        <xdr:cNvGraphicFramePr/>
      </xdr:nvGraphicFramePr>
      <xdr:xfrm>
        <a:off x="47625" y="15782925"/>
        <a:ext cx="4448175" cy="2638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zoomScalePageLayoutView="0" workbookViewId="0" topLeftCell="A16">
      <selection activeCell="G21" sqref="G21"/>
    </sheetView>
  </sheetViews>
  <sheetFormatPr defaultColWidth="9.140625" defaultRowHeight="15"/>
  <cols>
    <col min="3" max="3" width="17.8515625" style="0" customWidth="1"/>
    <col min="11" max="11" width="4.57421875" style="0" customWidth="1"/>
    <col min="15" max="15" width="13.421875" style="0" customWidth="1"/>
    <col min="16" max="16" width="8.421875" style="0" customWidth="1"/>
  </cols>
  <sheetData>
    <row r="1" spans="1:15" ht="15" customHeight="1">
      <c r="A1" s="15" t="s">
        <v>16</v>
      </c>
      <c r="J1" s="52"/>
      <c r="K1" s="53"/>
      <c r="L1" s="53"/>
      <c r="M1" s="53"/>
      <c r="N1" s="53"/>
      <c r="O1" s="53"/>
    </row>
    <row r="2" spans="1:15" ht="15" customHeight="1">
      <c r="A2" s="16" t="s">
        <v>10</v>
      </c>
      <c r="J2" s="53"/>
      <c r="K2" s="53"/>
      <c r="L2" s="53"/>
      <c r="M2" s="53"/>
      <c r="N2" s="53"/>
      <c r="O2" s="53"/>
    </row>
    <row r="3" spans="1:15" ht="15">
      <c r="A3" s="16"/>
      <c r="K3" s="9"/>
      <c r="L3" s="9"/>
      <c r="M3" s="9"/>
      <c r="N3" s="9"/>
      <c r="O3" s="9"/>
    </row>
    <row r="4" spans="1:15" ht="15">
      <c r="A4" s="16"/>
      <c r="C4" s="20" t="s">
        <v>11</v>
      </c>
      <c r="K4" s="9"/>
      <c r="L4" s="9"/>
      <c r="M4" s="9"/>
      <c r="N4" s="9"/>
      <c r="O4" s="9"/>
    </row>
    <row r="5" spans="1:15" ht="15">
      <c r="A5" s="16"/>
      <c r="C5" s="20" t="s">
        <v>17</v>
      </c>
      <c r="K5" s="9"/>
      <c r="L5" s="9"/>
      <c r="M5" s="9"/>
      <c r="N5" s="9"/>
      <c r="O5" s="9"/>
    </row>
    <row r="6" spans="1:15" ht="15">
      <c r="A6" s="16"/>
      <c r="C6" s="20"/>
      <c r="K6" s="9"/>
      <c r="L6" s="9"/>
      <c r="M6" s="9"/>
      <c r="N6" s="9"/>
      <c r="O6" s="9"/>
    </row>
    <row r="7" spans="1:15" ht="15">
      <c r="A7" s="16"/>
      <c r="C7" s="20" t="s">
        <v>15</v>
      </c>
      <c r="K7" s="9"/>
      <c r="L7" s="9"/>
      <c r="M7" s="9"/>
      <c r="N7" s="9"/>
      <c r="O7" s="9"/>
    </row>
    <row r="8" spans="1:3" ht="14.25">
      <c r="A8" s="21"/>
      <c r="C8" s="20" t="s">
        <v>23</v>
      </c>
    </row>
    <row r="9" spans="1:11" ht="15">
      <c r="A9" s="3"/>
      <c r="B9" s="4"/>
      <c r="C9" s="20"/>
      <c r="D9" s="4"/>
      <c r="E9" s="3"/>
      <c r="F9" s="3"/>
      <c r="G9" s="3"/>
      <c r="H9" s="3"/>
      <c r="I9" s="3"/>
      <c r="J9" s="3"/>
      <c r="K9" s="3"/>
    </row>
    <row r="10" spans="1:15" ht="15">
      <c r="A10" s="4"/>
      <c r="B10" s="3"/>
      <c r="C10" s="3"/>
      <c r="D10" s="54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</row>
    <row r="11" spans="1:11" ht="15">
      <c r="A11" s="4"/>
      <c r="B11" s="3"/>
      <c r="C11" s="3"/>
      <c r="D11" s="3"/>
      <c r="E11" s="3"/>
      <c r="F11" s="3"/>
      <c r="G11" s="3"/>
      <c r="H11" s="3"/>
      <c r="I11" s="3"/>
      <c r="J11" s="3"/>
      <c r="K11" s="3"/>
    </row>
    <row r="12" spans="1:11" ht="15">
      <c r="A12" s="10" t="s">
        <v>24</v>
      </c>
      <c r="B12" s="3"/>
      <c r="C12" s="3"/>
      <c r="D12" s="3"/>
      <c r="E12" s="22"/>
      <c r="F12" s="22"/>
      <c r="G12" s="22"/>
      <c r="H12" s="3"/>
      <c r="I12" s="3"/>
      <c r="J12" s="3"/>
      <c r="K12" s="3"/>
    </row>
    <row r="13" spans="1:11" ht="15">
      <c r="A13" s="11"/>
      <c r="B13" s="3"/>
      <c r="C13" s="3"/>
      <c r="D13" s="3"/>
      <c r="E13" s="3"/>
      <c r="F13" s="3"/>
      <c r="G13" s="3"/>
      <c r="H13" s="3"/>
      <c r="I13" s="3"/>
      <c r="J13" s="3"/>
      <c r="K13" s="3"/>
    </row>
    <row r="14" spans="1:11" ht="15">
      <c r="A14" s="4"/>
      <c r="B14" s="3"/>
      <c r="C14" s="3"/>
      <c r="D14" s="3"/>
      <c r="E14" s="3"/>
      <c r="F14" s="3"/>
      <c r="G14" s="3"/>
      <c r="H14" s="3"/>
      <c r="I14" s="3"/>
      <c r="J14" s="3"/>
      <c r="K14" s="3"/>
    </row>
    <row r="15" spans="1:11" ht="15">
      <c r="A15" s="4"/>
      <c r="B15" s="3"/>
      <c r="C15" s="3"/>
      <c r="D15" s="3"/>
      <c r="E15" s="3"/>
      <c r="F15" s="3"/>
      <c r="G15" s="3"/>
      <c r="H15" s="3"/>
      <c r="I15" s="3"/>
      <c r="J15" s="3"/>
      <c r="K15" s="3"/>
    </row>
    <row r="16" spans="1:11" ht="15">
      <c r="A16" s="3" t="s">
        <v>13</v>
      </c>
      <c r="B16" s="3"/>
      <c r="C16" s="3"/>
      <c r="D16" s="3"/>
      <c r="E16" s="3"/>
      <c r="F16" s="3"/>
      <c r="G16" s="13" t="s">
        <v>25</v>
      </c>
      <c r="H16" s="13"/>
      <c r="I16" s="13"/>
      <c r="J16" s="3"/>
      <c r="K16" s="3"/>
    </row>
    <row r="17" spans="1:11" ht="15">
      <c r="A17" s="3" t="s">
        <v>12</v>
      </c>
      <c r="B17" s="3"/>
      <c r="C17" s="3"/>
      <c r="D17" s="3"/>
      <c r="E17" s="3"/>
      <c r="F17" s="3"/>
      <c r="G17" s="3"/>
      <c r="H17" s="3"/>
      <c r="I17" s="3"/>
      <c r="J17" s="3"/>
      <c r="K17" s="3"/>
    </row>
    <row r="18" spans="1:11" ht="1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</row>
    <row r="19" spans="1:11" ht="15">
      <c r="A19" s="12"/>
      <c r="B19" s="3"/>
      <c r="C19" s="3"/>
      <c r="D19" s="3"/>
      <c r="E19" s="3"/>
      <c r="F19" s="3"/>
      <c r="G19" s="3"/>
      <c r="H19" s="3"/>
      <c r="I19" s="3"/>
      <c r="J19" s="3"/>
      <c r="K19" s="3"/>
    </row>
    <row r="20" spans="1:11" ht="14.25" customHeight="1">
      <c r="A20" s="17" t="s">
        <v>26</v>
      </c>
      <c r="B20" s="3"/>
      <c r="C20" s="3"/>
      <c r="D20" s="3"/>
      <c r="E20" s="3"/>
      <c r="F20" s="3"/>
      <c r="G20" s="3"/>
      <c r="H20" s="3"/>
      <c r="I20" s="3"/>
      <c r="J20" s="3"/>
      <c r="K20" s="3"/>
    </row>
    <row r="21" spans="1:11" ht="1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</row>
    <row r="22" spans="1:11" ht="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</row>
    <row r="23" spans="1:16" ht="15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4"/>
      <c r="M23" s="24"/>
      <c r="N23" s="24"/>
      <c r="O23" s="24"/>
      <c r="P23" s="24"/>
    </row>
    <row r="24" spans="1:14" s="14" customFormat="1" ht="13.5">
      <c r="A24" s="17"/>
      <c r="B24" s="25"/>
      <c r="C24" s="26" t="s">
        <v>27</v>
      </c>
      <c r="D24" s="25"/>
      <c r="E24" s="25"/>
      <c r="F24" s="25"/>
      <c r="G24" s="25"/>
      <c r="H24" s="25" t="s">
        <v>28</v>
      </c>
      <c r="I24" s="25"/>
      <c r="J24" s="25"/>
      <c r="K24" s="25"/>
      <c r="M24" s="16" t="s">
        <v>29</v>
      </c>
      <c r="N24" s="16"/>
    </row>
    <row r="25" spans="1:11" ht="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  <row r="26" spans="1:11" ht="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</row>
    <row r="27" spans="1:16" ht="15.75" customHeight="1">
      <c r="A27" s="56" t="s">
        <v>30</v>
      </c>
      <c r="B27" s="57"/>
      <c r="C27" s="57"/>
      <c r="D27" s="57"/>
      <c r="E27" s="57"/>
      <c r="F27" s="57"/>
      <c r="G27" s="57"/>
      <c r="H27" s="57"/>
      <c r="I27" s="56" t="s">
        <v>31</v>
      </c>
      <c r="J27" s="57"/>
      <c r="K27" s="57"/>
      <c r="L27" s="57"/>
      <c r="M27" s="57"/>
      <c r="N27" s="57"/>
      <c r="O27" s="57"/>
      <c r="P27" s="60"/>
    </row>
    <row r="28" spans="1:16" ht="15.75" customHeight="1">
      <c r="A28" s="58"/>
      <c r="B28" s="59"/>
      <c r="C28" s="59"/>
      <c r="D28" s="59"/>
      <c r="E28" s="59"/>
      <c r="F28" s="59"/>
      <c r="G28" s="59"/>
      <c r="H28" s="59"/>
      <c r="I28" s="58"/>
      <c r="J28" s="59"/>
      <c r="K28" s="59"/>
      <c r="L28" s="59"/>
      <c r="M28" s="59"/>
      <c r="N28" s="59"/>
      <c r="O28" s="59"/>
      <c r="P28" s="61"/>
    </row>
    <row r="29" spans="1:15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M29" s="62"/>
      <c r="N29" s="62"/>
      <c r="O29" s="62"/>
    </row>
    <row r="30" spans="1:11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6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27"/>
      <c r="M32" s="27"/>
      <c r="N32" s="27"/>
      <c r="O32" s="27"/>
      <c r="P32" s="27"/>
    </row>
    <row r="33" spans="1:17" ht="14.25">
      <c r="A33" s="28" t="s">
        <v>32</v>
      </c>
      <c r="B33" s="28"/>
      <c r="C33" s="29"/>
      <c r="D33" s="29"/>
      <c r="E33" s="29"/>
      <c r="F33" s="16"/>
      <c r="G33" s="16"/>
      <c r="H33" s="16"/>
      <c r="I33" s="16"/>
      <c r="J33" s="16"/>
      <c r="K33" s="16"/>
      <c r="L33" s="29"/>
      <c r="Q33" s="27"/>
    </row>
    <row r="34" spans="1:11" ht="15">
      <c r="A34" s="30"/>
      <c r="B34" s="30"/>
      <c r="C34" s="13"/>
      <c r="D34" s="13"/>
      <c r="E34" s="13"/>
      <c r="F34" s="3"/>
      <c r="G34" s="3"/>
      <c r="H34" s="3"/>
      <c r="I34" s="3"/>
      <c r="J34" s="3"/>
      <c r="K34" s="3"/>
    </row>
    <row r="35" spans="1:11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ht="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</row>
    <row r="39" spans="1:11" ht="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</sheetData>
  <sheetProtection/>
  <mergeCells count="5">
    <mergeCell ref="J1:O2"/>
    <mergeCell ref="D10:O10"/>
    <mergeCell ref="A27:H28"/>
    <mergeCell ref="I27:P28"/>
    <mergeCell ref="M29:O29"/>
  </mergeCells>
  <printOptions/>
  <pageMargins left="0.7" right="0.7" top="0.75" bottom="0.75" header="0.3" footer="0.3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2"/>
  <sheetViews>
    <sheetView tabSelected="1" zoomScalePageLayoutView="0" workbookViewId="0" topLeftCell="A1">
      <selection activeCell="J2" sqref="J2:M2"/>
    </sheetView>
  </sheetViews>
  <sheetFormatPr defaultColWidth="9.140625" defaultRowHeight="15"/>
  <cols>
    <col min="1" max="1" width="24.57421875" style="1" customWidth="1"/>
    <col min="2" max="2" width="11.57421875" style="1" customWidth="1"/>
    <col min="3" max="3" width="10.7109375" style="1" customWidth="1"/>
    <col min="4" max="4" width="12.28125" style="1" customWidth="1"/>
    <col min="5" max="5" width="11.7109375" style="1" customWidth="1"/>
    <col min="6" max="6" width="12.28125" style="1" customWidth="1"/>
    <col min="7" max="7" width="13.421875" style="1" customWidth="1"/>
    <col min="8" max="8" width="12.140625" style="1" customWidth="1"/>
    <col min="9" max="9" width="13.7109375" style="1" customWidth="1"/>
    <col min="10" max="10" width="11.57421875" style="1" customWidth="1"/>
    <col min="11" max="11" width="12.7109375" style="1" customWidth="1"/>
    <col min="12" max="12" width="12.8515625" style="1" customWidth="1"/>
    <col min="13" max="13" width="13.7109375" style="1" customWidth="1"/>
    <col min="14" max="16384" width="9.140625" style="1" customWidth="1"/>
  </cols>
  <sheetData>
    <row r="1" spans="1:10" ht="15">
      <c r="A1" s="6" t="s">
        <v>9</v>
      </c>
      <c r="B1" s="7"/>
      <c r="C1" s="7"/>
      <c r="D1" s="7"/>
      <c r="E1" s="8"/>
      <c r="F1" s="5"/>
      <c r="G1" s="5"/>
      <c r="H1" s="5"/>
      <c r="I1" s="5"/>
      <c r="J1" s="5"/>
    </row>
    <row r="2" spans="1:16" ht="32.25" customHeight="1">
      <c r="A2" s="67" t="s">
        <v>33</v>
      </c>
      <c r="B2" s="64" t="s">
        <v>2</v>
      </c>
      <c r="C2" s="65"/>
      <c r="D2" s="65"/>
      <c r="E2" s="66"/>
      <c r="F2" s="64" t="s">
        <v>4</v>
      </c>
      <c r="G2" s="65"/>
      <c r="H2" s="65"/>
      <c r="I2" s="66"/>
      <c r="J2" s="64" t="s">
        <v>0</v>
      </c>
      <c r="K2" s="65"/>
      <c r="L2" s="65"/>
      <c r="M2" s="66"/>
      <c r="N2" s="69" t="s">
        <v>34</v>
      </c>
      <c r="O2" s="69" t="s">
        <v>35</v>
      </c>
      <c r="P2" s="63" t="s">
        <v>36</v>
      </c>
    </row>
    <row r="3" spans="1:16" ht="78" customHeight="1">
      <c r="A3" s="68"/>
      <c r="B3" s="18" t="s">
        <v>19</v>
      </c>
      <c r="C3" s="18" t="s">
        <v>20</v>
      </c>
      <c r="D3" s="18" t="s">
        <v>1</v>
      </c>
      <c r="E3" s="18" t="s">
        <v>22</v>
      </c>
      <c r="F3" s="18" t="s">
        <v>3</v>
      </c>
      <c r="G3" s="18" t="s">
        <v>18</v>
      </c>
      <c r="H3" s="18" t="s">
        <v>21</v>
      </c>
      <c r="I3" s="18" t="s">
        <v>14</v>
      </c>
      <c r="J3" s="18" t="s">
        <v>5</v>
      </c>
      <c r="K3" s="18" t="s">
        <v>6</v>
      </c>
      <c r="L3" s="18" t="s">
        <v>7</v>
      </c>
      <c r="M3" s="18" t="s">
        <v>8</v>
      </c>
      <c r="N3" s="70"/>
      <c r="O3" s="70"/>
      <c r="P3" s="63"/>
    </row>
    <row r="4" spans="1:16" ht="22.5" customHeight="1">
      <c r="A4" s="19"/>
      <c r="B4" s="2">
        <v>1</v>
      </c>
      <c r="C4" s="2">
        <v>2</v>
      </c>
      <c r="D4" s="2">
        <v>3</v>
      </c>
      <c r="E4" s="2">
        <v>4</v>
      </c>
      <c r="F4" s="2">
        <v>5</v>
      </c>
      <c r="G4" s="2">
        <v>6</v>
      </c>
      <c r="H4" s="2">
        <v>7</v>
      </c>
      <c r="I4" s="2">
        <v>8</v>
      </c>
      <c r="J4" s="2">
        <v>9</v>
      </c>
      <c r="K4" s="2">
        <v>10</v>
      </c>
      <c r="L4" s="2">
        <v>11</v>
      </c>
      <c r="M4" s="2">
        <v>12</v>
      </c>
      <c r="N4" s="71"/>
      <c r="O4" s="71"/>
      <c r="P4" s="63"/>
    </row>
    <row r="5" spans="1:16" ht="17.25" customHeight="1">
      <c r="A5" s="47" t="s">
        <v>37</v>
      </c>
      <c r="B5" s="36">
        <v>1</v>
      </c>
      <c r="C5" s="35">
        <v>7</v>
      </c>
      <c r="D5" s="32">
        <v>0</v>
      </c>
      <c r="E5" s="32">
        <v>0</v>
      </c>
      <c r="F5" s="36">
        <v>1</v>
      </c>
      <c r="G5" s="35">
        <v>5</v>
      </c>
      <c r="H5" s="32">
        <v>1</v>
      </c>
      <c r="I5" s="32">
        <v>5</v>
      </c>
      <c r="J5" s="38">
        <v>2</v>
      </c>
      <c r="K5" s="39">
        <f>SUM(C5+G5)</f>
        <v>12</v>
      </c>
      <c r="L5" s="32">
        <v>1</v>
      </c>
      <c r="M5" s="32">
        <v>5</v>
      </c>
      <c r="N5" s="33">
        <v>0</v>
      </c>
      <c r="O5" s="33">
        <v>0</v>
      </c>
      <c r="P5" s="33">
        <v>360</v>
      </c>
    </row>
    <row r="6" spans="1:16" ht="15">
      <c r="A6" s="48" t="s">
        <v>38</v>
      </c>
      <c r="B6" s="36">
        <v>1</v>
      </c>
      <c r="C6" s="35">
        <v>8</v>
      </c>
      <c r="D6" s="32">
        <v>0</v>
      </c>
      <c r="E6" s="32">
        <v>0</v>
      </c>
      <c r="F6" s="36">
        <v>1</v>
      </c>
      <c r="G6" s="35">
        <v>12</v>
      </c>
      <c r="H6" s="32">
        <v>0</v>
      </c>
      <c r="I6" s="32">
        <v>0</v>
      </c>
      <c r="J6" s="38">
        <f aca="true" t="shared" si="0" ref="J6:J28">SUM(B6+F6)</f>
        <v>2</v>
      </c>
      <c r="K6" s="39">
        <f aca="true" t="shared" si="1" ref="K6:K28">SUM(C6+G6)</f>
        <v>20</v>
      </c>
      <c r="L6" s="32">
        <v>0</v>
      </c>
      <c r="M6" s="32">
        <v>0</v>
      </c>
      <c r="N6" s="33">
        <v>8</v>
      </c>
      <c r="O6" s="33">
        <v>0</v>
      </c>
      <c r="P6" s="33">
        <v>250</v>
      </c>
    </row>
    <row r="7" spans="1:16" ht="15">
      <c r="A7" s="48" t="s">
        <v>39</v>
      </c>
      <c r="B7" s="36">
        <v>2</v>
      </c>
      <c r="C7" s="35">
        <v>14</v>
      </c>
      <c r="D7" s="32">
        <v>0</v>
      </c>
      <c r="E7" s="32">
        <v>0</v>
      </c>
      <c r="F7" s="36">
        <v>6</v>
      </c>
      <c r="G7" s="35">
        <v>120</v>
      </c>
      <c r="H7" s="32">
        <v>2</v>
      </c>
      <c r="I7" s="32">
        <v>18</v>
      </c>
      <c r="J7" s="38">
        <f t="shared" si="0"/>
        <v>8</v>
      </c>
      <c r="K7" s="39">
        <f t="shared" si="1"/>
        <v>134</v>
      </c>
      <c r="L7" s="32">
        <v>2</v>
      </c>
      <c r="M7" s="32">
        <v>18</v>
      </c>
      <c r="N7" s="40">
        <v>10</v>
      </c>
      <c r="O7" s="40">
        <v>1</v>
      </c>
      <c r="P7" s="40">
        <v>1219</v>
      </c>
    </row>
    <row r="8" spans="1:16" ht="15">
      <c r="A8" s="48" t="s">
        <v>40</v>
      </c>
      <c r="B8" s="36">
        <v>1</v>
      </c>
      <c r="C8" s="35">
        <v>9</v>
      </c>
      <c r="D8" s="32">
        <v>0</v>
      </c>
      <c r="E8" s="32">
        <v>0</v>
      </c>
      <c r="F8" s="36">
        <v>2</v>
      </c>
      <c r="G8" s="35">
        <v>20</v>
      </c>
      <c r="H8" s="32">
        <v>1</v>
      </c>
      <c r="I8" s="32">
        <v>12</v>
      </c>
      <c r="J8" s="38">
        <f t="shared" si="0"/>
        <v>3</v>
      </c>
      <c r="K8" s="39">
        <f t="shared" si="1"/>
        <v>29</v>
      </c>
      <c r="L8" s="32">
        <v>1</v>
      </c>
      <c r="M8" s="32">
        <v>12</v>
      </c>
      <c r="N8" s="33">
        <v>5</v>
      </c>
      <c r="O8" s="33">
        <v>0</v>
      </c>
      <c r="P8" s="33">
        <v>900</v>
      </c>
    </row>
    <row r="9" spans="1:16" ht="15">
      <c r="A9" s="49" t="s">
        <v>41</v>
      </c>
      <c r="B9" s="36">
        <v>3</v>
      </c>
      <c r="C9" s="35">
        <v>26</v>
      </c>
      <c r="D9" s="32">
        <v>0</v>
      </c>
      <c r="E9" s="32">
        <v>0</v>
      </c>
      <c r="F9" s="36">
        <v>1</v>
      </c>
      <c r="G9" s="35">
        <v>20</v>
      </c>
      <c r="H9" s="32">
        <v>0</v>
      </c>
      <c r="I9" s="32">
        <v>0</v>
      </c>
      <c r="J9" s="38">
        <f t="shared" si="0"/>
        <v>4</v>
      </c>
      <c r="K9" s="39">
        <f t="shared" si="1"/>
        <v>46</v>
      </c>
      <c r="L9" s="32">
        <v>0</v>
      </c>
      <c r="M9" s="32">
        <v>0</v>
      </c>
      <c r="N9" s="33">
        <v>8</v>
      </c>
      <c r="O9" s="33">
        <v>0</v>
      </c>
      <c r="P9" s="33">
        <v>20</v>
      </c>
    </row>
    <row r="10" spans="1:16" ht="15">
      <c r="A10" s="51" t="s">
        <v>42</v>
      </c>
      <c r="B10" s="36">
        <v>1</v>
      </c>
      <c r="C10" s="35">
        <v>4</v>
      </c>
      <c r="D10" s="32">
        <v>0</v>
      </c>
      <c r="E10" s="32">
        <v>0</v>
      </c>
      <c r="F10" s="36">
        <v>0</v>
      </c>
      <c r="G10" s="35">
        <v>0</v>
      </c>
      <c r="H10" s="32">
        <v>0</v>
      </c>
      <c r="I10" s="32">
        <v>0</v>
      </c>
      <c r="J10" s="38">
        <f t="shared" si="0"/>
        <v>1</v>
      </c>
      <c r="K10" s="39">
        <f t="shared" si="1"/>
        <v>4</v>
      </c>
      <c r="L10" s="32">
        <v>0</v>
      </c>
      <c r="M10" s="32">
        <v>0</v>
      </c>
      <c r="N10" s="33">
        <v>16</v>
      </c>
      <c r="O10" s="33">
        <v>1</v>
      </c>
      <c r="P10" s="33">
        <v>830</v>
      </c>
    </row>
    <row r="11" spans="1:16" ht="15">
      <c r="A11" s="49" t="s">
        <v>43</v>
      </c>
      <c r="B11" s="36">
        <v>2</v>
      </c>
      <c r="C11" s="35">
        <v>12</v>
      </c>
      <c r="D11" s="32">
        <v>0</v>
      </c>
      <c r="E11" s="32">
        <v>0</v>
      </c>
      <c r="F11" s="36">
        <v>2</v>
      </c>
      <c r="G11" s="35">
        <v>15</v>
      </c>
      <c r="H11" s="32">
        <v>0</v>
      </c>
      <c r="I11" s="32">
        <v>0</v>
      </c>
      <c r="J11" s="38">
        <f t="shared" si="0"/>
        <v>4</v>
      </c>
      <c r="K11" s="39">
        <f t="shared" si="1"/>
        <v>27</v>
      </c>
      <c r="L11" s="32">
        <v>0</v>
      </c>
      <c r="M11" s="32">
        <v>0</v>
      </c>
      <c r="N11" s="33">
        <v>0</v>
      </c>
      <c r="O11" s="33">
        <v>0</v>
      </c>
      <c r="P11" s="33">
        <v>0</v>
      </c>
    </row>
    <row r="12" spans="1:16" ht="15">
      <c r="A12" s="49" t="s">
        <v>44</v>
      </c>
      <c r="B12" s="36">
        <v>1</v>
      </c>
      <c r="C12" s="35">
        <v>15</v>
      </c>
      <c r="D12" s="32">
        <v>0</v>
      </c>
      <c r="E12" s="32">
        <v>0</v>
      </c>
      <c r="F12" s="36">
        <v>1</v>
      </c>
      <c r="G12" s="35">
        <v>8</v>
      </c>
      <c r="H12" s="32">
        <v>0</v>
      </c>
      <c r="I12" s="32">
        <v>0</v>
      </c>
      <c r="J12" s="38">
        <f t="shared" si="0"/>
        <v>2</v>
      </c>
      <c r="K12" s="39">
        <f t="shared" si="1"/>
        <v>23</v>
      </c>
      <c r="L12" s="32">
        <v>0</v>
      </c>
      <c r="M12" s="32">
        <v>0</v>
      </c>
      <c r="N12" s="33">
        <v>5</v>
      </c>
      <c r="O12" s="33">
        <v>0</v>
      </c>
      <c r="P12" s="33">
        <v>0</v>
      </c>
    </row>
    <row r="13" spans="1:16" ht="15">
      <c r="A13" s="49" t="s">
        <v>45</v>
      </c>
      <c r="B13" s="36">
        <v>0</v>
      </c>
      <c r="C13" s="35">
        <v>0</v>
      </c>
      <c r="D13" s="32">
        <v>0</v>
      </c>
      <c r="E13" s="32">
        <v>0</v>
      </c>
      <c r="F13" s="36">
        <v>4</v>
      </c>
      <c r="G13" s="35">
        <v>28</v>
      </c>
      <c r="H13" s="32">
        <v>2</v>
      </c>
      <c r="I13" s="32">
        <v>16</v>
      </c>
      <c r="J13" s="38">
        <f t="shared" si="0"/>
        <v>4</v>
      </c>
      <c r="K13" s="39">
        <f t="shared" si="1"/>
        <v>28</v>
      </c>
      <c r="L13" s="32">
        <v>2</v>
      </c>
      <c r="M13" s="32">
        <v>16</v>
      </c>
      <c r="N13" s="33">
        <v>12</v>
      </c>
      <c r="O13" s="46">
        <v>1</v>
      </c>
      <c r="P13" s="33">
        <v>500</v>
      </c>
    </row>
    <row r="14" spans="1:16" ht="15">
      <c r="A14" s="49" t="s">
        <v>46</v>
      </c>
      <c r="B14" s="36">
        <v>1</v>
      </c>
      <c r="C14" s="35">
        <v>8</v>
      </c>
      <c r="D14" s="32">
        <v>0</v>
      </c>
      <c r="E14" s="32">
        <v>0</v>
      </c>
      <c r="F14" s="36">
        <v>3</v>
      </c>
      <c r="G14" s="35">
        <v>25</v>
      </c>
      <c r="H14" s="32">
        <v>2</v>
      </c>
      <c r="I14" s="32">
        <v>17</v>
      </c>
      <c r="J14" s="38">
        <f t="shared" si="0"/>
        <v>4</v>
      </c>
      <c r="K14" s="39">
        <f t="shared" si="1"/>
        <v>33</v>
      </c>
      <c r="L14" s="32">
        <v>2</v>
      </c>
      <c r="M14" s="32">
        <v>17</v>
      </c>
      <c r="N14" s="33">
        <v>8</v>
      </c>
      <c r="O14" s="33">
        <v>2</v>
      </c>
      <c r="P14" s="33">
        <v>300</v>
      </c>
    </row>
    <row r="15" spans="1:16" ht="15">
      <c r="A15" s="49" t="s">
        <v>47</v>
      </c>
      <c r="B15" s="37">
        <v>1</v>
      </c>
      <c r="C15" s="34">
        <v>10</v>
      </c>
      <c r="D15" s="33">
        <v>0</v>
      </c>
      <c r="E15" s="33">
        <v>4</v>
      </c>
      <c r="F15" s="37">
        <v>0</v>
      </c>
      <c r="G15" s="34">
        <v>0</v>
      </c>
      <c r="H15" s="33">
        <v>0</v>
      </c>
      <c r="I15" s="33">
        <v>0</v>
      </c>
      <c r="J15" s="38">
        <f t="shared" si="0"/>
        <v>1</v>
      </c>
      <c r="K15" s="39">
        <f t="shared" si="1"/>
        <v>10</v>
      </c>
      <c r="L15" s="33">
        <v>0</v>
      </c>
      <c r="M15" s="33">
        <v>4</v>
      </c>
      <c r="N15" s="33">
        <v>5</v>
      </c>
      <c r="O15" s="33">
        <v>0</v>
      </c>
      <c r="P15" s="33">
        <v>0</v>
      </c>
    </row>
    <row r="16" spans="1:16" ht="15">
      <c r="A16" s="49" t="s">
        <v>48</v>
      </c>
      <c r="B16" s="37">
        <v>4</v>
      </c>
      <c r="C16" s="34">
        <v>28</v>
      </c>
      <c r="D16" s="33">
        <v>0</v>
      </c>
      <c r="E16" s="33">
        <v>0</v>
      </c>
      <c r="F16" s="37">
        <v>2</v>
      </c>
      <c r="G16" s="34">
        <v>18</v>
      </c>
      <c r="H16" s="33">
        <v>0</v>
      </c>
      <c r="I16" s="33">
        <v>0</v>
      </c>
      <c r="J16" s="38">
        <f t="shared" si="0"/>
        <v>6</v>
      </c>
      <c r="K16" s="39">
        <f t="shared" si="1"/>
        <v>46</v>
      </c>
      <c r="L16" s="33">
        <v>0</v>
      </c>
      <c r="M16" s="33">
        <v>0</v>
      </c>
      <c r="N16" s="33">
        <v>22</v>
      </c>
      <c r="O16" s="33">
        <v>1</v>
      </c>
      <c r="P16" s="33">
        <v>21000</v>
      </c>
    </row>
    <row r="17" spans="1:16" ht="15">
      <c r="A17" s="49" t="s">
        <v>49</v>
      </c>
      <c r="B17" s="36">
        <v>1</v>
      </c>
      <c r="C17" s="35">
        <v>10</v>
      </c>
      <c r="D17" s="32">
        <v>0</v>
      </c>
      <c r="E17" s="32">
        <v>0</v>
      </c>
      <c r="F17" s="36">
        <v>0</v>
      </c>
      <c r="G17" s="35">
        <v>0</v>
      </c>
      <c r="H17" s="32">
        <v>1</v>
      </c>
      <c r="I17" s="32">
        <v>8</v>
      </c>
      <c r="J17" s="38">
        <f t="shared" si="0"/>
        <v>1</v>
      </c>
      <c r="K17" s="39">
        <f t="shared" si="1"/>
        <v>10</v>
      </c>
      <c r="L17" s="32">
        <v>1</v>
      </c>
      <c r="M17" s="32">
        <v>8</v>
      </c>
      <c r="N17" s="33">
        <v>4</v>
      </c>
      <c r="O17" s="33">
        <v>0</v>
      </c>
      <c r="P17" s="33">
        <v>0</v>
      </c>
    </row>
    <row r="18" spans="1:16" ht="15">
      <c r="A18" s="49" t="s">
        <v>50</v>
      </c>
      <c r="B18" s="36">
        <v>1</v>
      </c>
      <c r="C18" s="35">
        <v>5</v>
      </c>
      <c r="D18" s="32">
        <v>0</v>
      </c>
      <c r="E18" s="32">
        <v>0</v>
      </c>
      <c r="F18" s="36">
        <v>3</v>
      </c>
      <c r="G18" s="35">
        <v>19</v>
      </c>
      <c r="H18" s="32">
        <v>3</v>
      </c>
      <c r="I18" s="32">
        <v>19</v>
      </c>
      <c r="J18" s="38">
        <f t="shared" si="0"/>
        <v>4</v>
      </c>
      <c r="K18" s="39">
        <f t="shared" si="1"/>
        <v>24</v>
      </c>
      <c r="L18" s="32">
        <v>3</v>
      </c>
      <c r="M18" s="32">
        <v>19</v>
      </c>
      <c r="N18" s="33">
        <v>2</v>
      </c>
      <c r="O18" s="33">
        <v>0</v>
      </c>
      <c r="P18" s="33">
        <v>20</v>
      </c>
    </row>
    <row r="19" spans="1:16" ht="15">
      <c r="A19" s="49" t="s">
        <v>51</v>
      </c>
      <c r="B19" s="37">
        <v>3</v>
      </c>
      <c r="C19" s="34">
        <v>20</v>
      </c>
      <c r="D19" s="33">
        <v>0</v>
      </c>
      <c r="E19" s="33">
        <v>0</v>
      </c>
      <c r="F19" s="37">
        <v>0</v>
      </c>
      <c r="G19" s="34">
        <v>0</v>
      </c>
      <c r="H19" s="33">
        <v>0</v>
      </c>
      <c r="I19" s="33">
        <v>0</v>
      </c>
      <c r="J19" s="38">
        <f t="shared" si="0"/>
        <v>3</v>
      </c>
      <c r="K19" s="39">
        <f t="shared" si="1"/>
        <v>20</v>
      </c>
      <c r="L19" s="33">
        <v>0</v>
      </c>
      <c r="M19" s="33">
        <v>0</v>
      </c>
      <c r="N19" s="34">
        <v>2</v>
      </c>
      <c r="O19" s="34">
        <v>0</v>
      </c>
      <c r="P19" s="34">
        <v>0</v>
      </c>
    </row>
    <row r="20" spans="1:16" ht="15">
      <c r="A20" s="49" t="s">
        <v>52</v>
      </c>
      <c r="B20" s="37">
        <v>3</v>
      </c>
      <c r="C20" s="34">
        <v>26</v>
      </c>
      <c r="D20" s="33">
        <v>1</v>
      </c>
      <c r="E20" s="33">
        <v>5</v>
      </c>
      <c r="F20" s="37">
        <v>3</v>
      </c>
      <c r="G20" s="34">
        <v>72</v>
      </c>
      <c r="H20" s="33">
        <v>1</v>
      </c>
      <c r="I20" s="33">
        <v>49</v>
      </c>
      <c r="J20" s="38">
        <f t="shared" si="0"/>
        <v>6</v>
      </c>
      <c r="K20" s="39">
        <f t="shared" si="1"/>
        <v>98</v>
      </c>
      <c r="L20" s="33">
        <v>2</v>
      </c>
      <c r="M20" s="33">
        <v>55</v>
      </c>
      <c r="N20" s="33">
        <v>5</v>
      </c>
      <c r="O20" s="33">
        <v>1</v>
      </c>
      <c r="P20" s="33">
        <v>0</v>
      </c>
    </row>
    <row r="21" spans="1:16" ht="15">
      <c r="A21" s="49" t="s">
        <v>53</v>
      </c>
      <c r="B21" s="37">
        <v>1</v>
      </c>
      <c r="C21" s="34">
        <v>10</v>
      </c>
      <c r="D21" s="33">
        <v>0</v>
      </c>
      <c r="E21" s="33">
        <v>4</v>
      </c>
      <c r="F21" s="37">
        <v>0</v>
      </c>
      <c r="G21" s="34">
        <v>0</v>
      </c>
      <c r="H21" s="33">
        <v>0</v>
      </c>
      <c r="I21" s="33">
        <v>0</v>
      </c>
      <c r="J21" s="38">
        <f t="shared" si="0"/>
        <v>1</v>
      </c>
      <c r="K21" s="39">
        <f t="shared" si="1"/>
        <v>10</v>
      </c>
      <c r="L21" s="33">
        <v>0</v>
      </c>
      <c r="M21" s="33">
        <v>4</v>
      </c>
      <c r="N21" s="33">
        <v>5</v>
      </c>
      <c r="O21" s="33">
        <v>0</v>
      </c>
      <c r="P21" s="33">
        <v>110</v>
      </c>
    </row>
    <row r="22" spans="1:16" ht="15">
      <c r="A22" s="49" t="s">
        <v>54</v>
      </c>
      <c r="B22" s="36">
        <v>0</v>
      </c>
      <c r="C22" s="35">
        <v>0</v>
      </c>
      <c r="D22" s="32">
        <v>0</v>
      </c>
      <c r="E22" s="32">
        <v>0</v>
      </c>
      <c r="F22" s="36">
        <v>3</v>
      </c>
      <c r="G22" s="35">
        <v>16</v>
      </c>
      <c r="H22" s="32">
        <v>3</v>
      </c>
      <c r="I22" s="32">
        <v>16</v>
      </c>
      <c r="J22" s="38">
        <f t="shared" si="0"/>
        <v>3</v>
      </c>
      <c r="K22" s="39">
        <f t="shared" si="1"/>
        <v>16</v>
      </c>
      <c r="L22" s="32">
        <v>3</v>
      </c>
      <c r="M22" s="32">
        <v>16</v>
      </c>
      <c r="N22" s="33">
        <v>4</v>
      </c>
      <c r="O22" s="33">
        <v>0</v>
      </c>
      <c r="P22" s="33">
        <v>0</v>
      </c>
    </row>
    <row r="23" spans="1:16" ht="15">
      <c r="A23" s="49" t="s">
        <v>55</v>
      </c>
      <c r="B23" s="36">
        <v>0</v>
      </c>
      <c r="C23" s="35">
        <v>0</v>
      </c>
      <c r="D23" s="32">
        <v>0</v>
      </c>
      <c r="E23" s="32">
        <v>0</v>
      </c>
      <c r="F23" s="36">
        <v>1</v>
      </c>
      <c r="G23" s="35">
        <v>15</v>
      </c>
      <c r="H23" s="32">
        <v>1</v>
      </c>
      <c r="I23" s="32">
        <v>15</v>
      </c>
      <c r="J23" s="38">
        <f t="shared" si="0"/>
        <v>1</v>
      </c>
      <c r="K23" s="39">
        <f t="shared" si="1"/>
        <v>15</v>
      </c>
      <c r="L23" s="32">
        <v>1</v>
      </c>
      <c r="M23" s="32">
        <v>15</v>
      </c>
      <c r="N23" s="31">
        <v>3</v>
      </c>
      <c r="O23" s="31">
        <v>1</v>
      </c>
      <c r="P23" s="31">
        <v>3536</v>
      </c>
    </row>
    <row r="24" spans="1:16" ht="15">
      <c r="A24" s="49" t="s">
        <v>56</v>
      </c>
      <c r="B24" s="36">
        <v>0</v>
      </c>
      <c r="C24" s="35">
        <v>0</v>
      </c>
      <c r="D24" s="32">
        <v>0</v>
      </c>
      <c r="E24" s="32">
        <v>0</v>
      </c>
      <c r="F24" s="36">
        <v>3</v>
      </c>
      <c r="G24" s="35">
        <v>26</v>
      </c>
      <c r="H24" s="32">
        <v>0</v>
      </c>
      <c r="I24" s="32">
        <v>0</v>
      </c>
      <c r="J24" s="38">
        <f t="shared" si="0"/>
        <v>3</v>
      </c>
      <c r="K24" s="39">
        <f t="shared" si="1"/>
        <v>26</v>
      </c>
      <c r="L24" s="32">
        <v>0</v>
      </c>
      <c r="M24" s="32">
        <v>0</v>
      </c>
      <c r="N24" s="33">
        <v>1</v>
      </c>
      <c r="O24" s="33">
        <v>1</v>
      </c>
      <c r="P24" s="33"/>
    </row>
    <row r="25" spans="1:16" ht="15">
      <c r="A25" s="49" t="s">
        <v>57</v>
      </c>
      <c r="B25" s="36">
        <v>2</v>
      </c>
      <c r="C25" s="35">
        <v>23</v>
      </c>
      <c r="D25" s="32">
        <v>1</v>
      </c>
      <c r="E25" s="32">
        <v>10</v>
      </c>
      <c r="F25" s="36">
        <v>0</v>
      </c>
      <c r="G25" s="35">
        <v>0</v>
      </c>
      <c r="H25" s="32">
        <v>0</v>
      </c>
      <c r="I25" s="32">
        <v>0</v>
      </c>
      <c r="J25" s="38">
        <f t="shared" si="0"/>
        <v>2</v>
      </c>
      <c r="K25" s="39">
        <f t="shared" si="1"/>
        <v>23</v>
      </c>
      <c r="L25" s="32">
        <v>1</v>
      </c>
      <c r="M25" s="32">
        <v>10</v>
      </c>
      <c r="N25" s="33">
        <v>5</v>
      </c>
      <c r="O25" s="33">
        <v>0</v>
      </c>
      <c r="P25" s="33">
        <v>30</v>
      </c>
    </row>
    <row r="26" spans="1:16" ht="31.5" customHeight="1">
      <c r="A26" s="50" t="s">
        <v>58</v>
      </c>
      <c r="B26" s="36">
        <v>2</v>
      </c>
      <c r="C26" s="35">
        <v>23</v>
      </c>
      <c r="D26" s="32">
        <v>1</v>
      </c>
      <c r="E26" s="32">
        <v>7</v>
      </c>
      <c r="F26" s="36">
        <v>2</v>
      </c>
      <c r="G26" s="35">
        <v>20</v>
      </c>
      <c r="H26" s="32">
        <v>0</v>
      </c>
      <c r="I26" s="32">
        <v>0</v>
      </c>
      <c r="J26" s="38">
        <f t="shared" si="0"/>
        <v>4</v>
      </c>
      <c r="K26" s="39">
        <f t="shared" si="1"/>
        <v>43</v>
      </c>
      <c r="L26" s="32">
        <v>1</v>
      </c>
      <c r="M26" s="32">
        <v>7</v>
      </c>
      <c r="N26" s="33">
        <v>10</v>
      </c>
      <c r="O26" s="33">
        <v>0</v>
      </c>
      <c r="P26" s="45">
        <v>115</v>
      </c>
    </row>
    <row r="27" spans="1:16" ht="32.25" customHeight="1">
      <c r="A27" s="50" t="s">
        <v>59</v>
      </c>
      <c r="B27" s="36">
        <v>2</v>
      </c>
      <c r="C27" s="35">
        <v>10</v>
      </c>
      <c r="D27" s="32">
        <v>0</v>
      </c>
      <c r="E27" s="32">
        <v>0</v>
      </c>
      <c r="F27" s="36">
        <v>3</v>
      </c>
      <c r="G27" s="35">
        <v>20</v>
      </c>
      <c r="H27" s="32">
        <v>3</v>
      </c>
      <c r="I27" s="32">
        <v>20</v>
      </c>
      <c r="J27" s="38">
        <f t="shared" si="0"/>
        <v>5</v>
      </c>
      <c r="K27" s="39">
        <f t="shared" si="1"/>
        <v>30</v>
      </c>
      <c r="L27" s="32">
        <v>5</v>
      </c>
      <c r="M27" s="32">
        <v>20</v>
      </c>
      <c r="N27" s="33">
        <v>16</v>
      </c>
      <c r="O27" s="33">
        <v>1</v>
      </c>
      <c r="P27" s="33">
        <v>0</v>
      </c>
    </row>
    <row r="28" spans="1:16" ht="15">
      <c r="A28" s="41" t="s">
        <v>60</v>
      </c>
      <c r="B28" s="42">
        <f>SUM(B5:B27)</f>
        <v>33</v>
      </c>
      <c r="C28" s="43">
        <f aca="true" t="shared" si="2" ref="C28:P28">SUM(C5:C27)</f>
        <v>268</v>
      </c>
      <c r="D28" s="44">
        <f t="shared" si="2"/>
        <v>3</v>
      </c>
      <c r="E28" s="44">
        <f t="shared" si="2"/>
        <v>30</v>
      </c>
      <c r="F28" s="42">
        <f t="shared" si="2"/>
        <v>41</v>
      </c>
      <c r="G28" s="43">
        <f t="shared" si="2"/>
        <v>459</v>
      </c>
      <c r="H28" s="44">
        <f t="shared" si="2"/>
        <v>20</v>
      </c>
      <c r="I28" s="44">
        <f t="shared" si="2"/>
        <v>195</v>
      </c>
      <c r="J28" s="38">
        <f t="shared" si="0"/>
        <v>74</v>
      </c>
      <c r="K28" s="39">
        <f t="shared" si="1"/>
        <v>727</v>
      </c>
      <c r="L28" s="44">
        <f t="shared" si="2"/>
        <v>25</v>
      </c>
      <c r="M28" s="44">
        <f t="shared" si="2"/>
        <v>226</v>
      </c>
      <c r="N28" s="44">
        <f t="shared" si="2"/>
        <v>156</v>
      </c>
      <c r="O28" s="44">
        <f t="shared" si="2"/>
        <v>10</v>
      </c>
      <c r="P28" s="44">
        <f t="shared" si="2"/>
        <v>29190</v>
      </c>
    </row>
    <row r="29" spans="2:3" ht="15">
      <c r="B29" s="1">
        <v>2015</v>
      </c>
      <c r="C29" s="1">
        <v>2016</v>
      </c>
    </row>
    <row r="30" spans="1:3" ht="15">
      <c r="A30" s="47" t="s">
        <v>37</v>
      </c>
      <c r="B30" s="1">
        <v>3</v>
      </c>
      <c r="C30" s="1">
        <v>2</v>
      </c>
    </row>
    <row r="31" spans="1:3" ht="15">
      <c r="A31" s="48" t="s">
        <v>38</v>
      </c>
      <c r="B31" s="1">
        <v>1</v>
      </c>
      <c r="C31" s="1">
        <v>2</v>
      </c>
    </row>
    <row r="32" spans="1:3" ht="15">
      <c r="A32" s="48" t="s">
        <v>39</v>
      </c>
      <c r="B32" s="1">
        <v>6</v>
      </c>
      <c r="C32" s="1">
        <v>8</v>
      </c>
    </row>
    <row r="33" spans="1:3" ht="15">
      <c r="A33" s="48" t="s">
        <v>40</v>
      </c>
      <c r="B33" s="1">
        <v>3</v>
      </c>
      <c r="C33" s="1">
        <v>3</v>
      </c>
    </row>
    <row r="34" spans="1:3" ht="15">
      <c r="A34" s="49" t="s">
        <v>41</v>
      </c>
      <c r="B34" s="1">
        <v>4</v>
      </c>
      <c r="C34" s="1">
        <v>4</v>
      </c>
    </row>
    <row r="35" spans="1:3" ht="15">
      <c r="A35" s="51" t="s">
        <v>42</v>
      </c>
      <c r="B35" s="1">
        <v>4</v>
      </c>
      <c r="C35" s="1">
        <v>1</v>
      </c>
    </row>
    <row r="36" spans="1:3" ht="15">
      <c r="A36" s="49" t="s">
        <v>43</v>
      </c>
      <c r="B36" s="1">
        <v>4</v>
      </c>
      <c r="C36" s="1">
        <v>4</v>
      </c>
    </row>
    <row r="37" spans="1:3" ht="15">
      <c r="A37" s="49" t="s">
        <v>44</v>
      </c>
      <c r="B37" s="1">
        <v>2</v>
      </c>
      <c r="C37" s="1">
        <v>2</v>
      </c>
    </row>
    <row r="38" spans="1:3" ht="15">
      <c r="A38" s="49" t="s">
        <v>45</v>
      </c>
      <c r="B38" s="1">
        <v>4</v>
      </c>
      <c r="C38" s="1">
        <v>4</v>
      </c>
    </row>
    <row r="39" spans="1:3" ht="15">
      <c r="A39" s="49" t="s">
        <v>46</v>
      </c>
      <c r="B39" s="1">
        <v>3</v>
      </c>
      <c r="C39" s="1">
        <v>4</v>
      </c>
    </row>
    <row r="40" spans="1:3" ht="15">
      <c r="A40" s="49" t="s">
        <v>47</v>
      </c>
      <c r="B40" s="1">
        <v>1</v>
      </c>
      <c r="C40" s="1">
        <v>1</v>
      </c>
    </row>
    <row r="41" spans="1:3" ht="15">
      <c r="A41" s="49" t="s">
        <v>48</v>
      </c>
      <c r="B41" s="1">
        <v>7</v>
      </c>
      <c r="C41" s="1">
        <v>6</v>
      </c>
    </row>
    <row r="42" spans="1:3" ht="15">
      <c r="A42" s="49" t="s">
        <v>49</v>
      </c>
      <c r="B42" s="1">
        <v>3</v>
      </c>
      <c r="C42" s="1">
        <v>1</v>
      </c>
    </row>
    <row r="43" spans="1:3" ht="15">
      <c r="A43" s="49" t="s">
        <v>50</v>
      </c>
      <c r="B43" s="1">
        <v>4</v>
      </c>
      <c r="C43" s="1">
        <v>4</v>
      </c>
    </row>
    <row r="44" spans="1:3" ht="15">
      <c r="A44" s="49" t="s">
        <v>51</v>
      </c>
      <c r="B44" s="1">
        <v>4</v>
      </c>
      <c r="C44" s="1">
        <v>3</v>
      </c>
    </row>
    <row r="45" spans="1:3" ht="15">
      <c r="A45" s="49" t="s">
        <v>52</v>
      </c>
      <c r="B45" s="1">
        <v>4</v>
      </c>
      <c r="C45" s="1">
        <v>6</v>
      </c>
    </row>
    <row r="46" spans="1:3" ht="15">
      <c r="A46" s="49" t="s">
        <v>53</v>
      </c>
      <c r="B46" s="1">
        <v>1</v>
      </c>
      <c r="C46" s="1">
        <v>1</v>
      </c>
    </row>
    <row r="47" spans="1:3" ht="15">
      <c r="A47" s="49" t="s">
        <v>54</v>
      </c>
      <c r="B47" s="1">
        <v>3</v>
      </c>
      <c r="C47" s="1">
        <v>3</v>
      </c>
    </row>
    <row r="48" spans="1:3" ht="15">
      <c r="A48" s="49" t="s">
        <v>55</v>
      </c>
      <c r="B48" s="1">
        <v>2</v>
      </c>
      <c r="C48" s="1">
        <v>1</v>
      </c>
    </row>
    <row r="49" spans="1:3" ht="15">
      <c r="A49" s="49" t="s">
        <v>56</v>
      </c>
      <c r="B49" s="1">
        <v>1</v>
      </c>
      <c r="C49" s="1">
        <v>3</v>
      </c>
    </row>
    <row r="50" spans="1:3" ht="15">
      <c r="A50" s="49" t="s">
        <v>57</v>
      </c>
      <c r="B50" s="1">
        <v>2</v>
      </c>
      <c r="C50" s="1">
        <v>2</v>
      </c>
    </row>
    <row r="51" spans="1:3" ht="30.75">
      <c r="A51" s="50" t="s">
        <v>58</v>
      </c>
      <c r="B51" s="1">
        <v>5</v>
      </c>
      <c r="C51" s="1">
        <v>4</v>
      </c>
    </row>
    <row r="52" spans="1:3" ht="30.75">
      <c r="A52" s="50" t="s">
        <v>59</v>
      </c>
      <c r="B52" s="1">
        <v>4</v>
      </c>
      <c r="C52" s="1">
        <v>5</v>
      </c>
    </row>
    <row r="54" spans="1:2" ht="15">
      <c r="A54" s="1" t="s">
        <v>61</v>
      </c>
      <c r="B54" s="1">
        <v>727</v>
      </c>
    </row>
    <row r="55" spans="1:2" ht="15">
      <c r="A55" s="1" t="s">
        <v>62</v>
      </c>
      <c r="B55" s="1">
        <v>19252</v>
      </c>
    </row>
    <row r="61" ht="15">
      <c r="F61" s="1" t="s">
        <v>63</v>
      </c>
    </row>
    <row r="71" spans="2:3" ht="15">
      <c r="B71" s="1">
        <v>2016</v>
      </c>
      <c r="C71" s="1">
        <v>2015</v>
      </c>
    </row>
    <row r="72" spans="1:3" ht="15">
      <c r="A72" s="1" t="s">
        <v>61</v>
      </c>
      <c r="B72" s="1">
        <v>727</v>
      </c>
      <c r="C72" s="1">
        <v>648</v>
      </c>
    </row>
  </sheetData>
  <sheetProtection/>
  <mergeCells count="7">
    <mergeCell ref="P2:P4"/>
    <mergeCell ref="F2:I2"/>
    <mergeCell ref="J2:M2"/>
    <mergeCell ref="A2:A3"/>
    <mergeCell ref="B2:E2"/>
    <mergeCell ref="N2:N4"/>
    <mergeCell ref="O2:O4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LLKC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Janina Komkiene</cp:lastModifiedBy>
  <cp:lastPrinted>2017-01-11T19:26:32Z</cp:lastPrinted>
  <dcterms:created xsi:type="dcterms:W3CDTF">2012-01-09T07:24:49Z</dcterms:created>
  <dcterms:modified xsi:type="dcterms:W3CDTF">2017-02-03T11:49:45Z</dcterms:modified>
  <cp:category/>
  <cp:version/>
  <cp:contentType/>
  <cp:contentStatus/>
</cp:coreProperties>
</file>